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Лист1!$4:$5</definedName>
    <definedName name="_xlnm.Print_Area" localSheetId="0">Лист1!$A$1:$G$56</definedName>
  </definedNames>
  <calcPr calcId="152511"/>
</workbook>
</file>

<file path=xl/calcChain.xml><?xml version="1.0" encoding="utf-8"?>
<calcChain xmlns="http://schemas.openxmlformats.org/spreadsheetml/2006/main">
  <c r="B50" i="1" l="1"/>
  <c r="C50" i="1" l="1"/>
  <c r="D50" i="1"/>
  <c r="E50" i="1"/>
  <c r="F50" i="1"/>
  <c r="G50" i="1"/>
</calcChain>
</file>

<file path=xl/sharedStrings.xml><?xml version="1.0" encoding="utf-8"?>
<sst xmlns="http://schemas.openxmlformats.org/spreadsheetml/2006/main" count="56" uniqueCount="52">
  <si>
    <t>МАДОУ "ДС № 3 г.Благовещенска"Надежда"</t>
  </si>
  <si>
    <t>МАДОУ "ЦРР-ДС № 4 г.Благовещенска "Фантазия"</t>
  </si>
  <si>
    <t>МАДОУ "ДС № 14 г.Благовещенска"</t>
  </si>
  <si>
    <t>МАДОУ "ДС № 15 г.Благовещенска"</t>
  </si>
  <si>
    <t>МАДОУ "ДС № 19 г.Благовещенска"</t>
  </si>
  <si>
    <t>МАДОУ "ДС № 28 г.Благовещенска"</t>
  </si>
  <si>
    <t>МАДОУ "ДС № 32 г.Благовещенска"</t>
  </si>
  <si>
    <t>МАДОУ "ДС № 35 г.Благовещенска"</t>
  </si>
  <si>
    <t>МАДОУ "ДС № 40 г.Благовещенска"</t>
  </si>
  <si>
    <t>МАДОУ "ДС № 47 г.Благовещенска"</t>
  </si>
  <si>
    <t>МАДОУ "ДС № 49 г.Благовещенска"</t>
  </si>
  <si>
    <t>МАДОУ "ДС № 50 г.Благовещенска"</t>
  </si>
  <si>
    <t>МАДОУ "ДС № 55 г.Благовещенска"</t>
  </si>
  <si>
    <t>МАДОУ "ДС № 60 г.Благовещенска"</t>
  </si>
  <si>
    <t>МАДОУ "ДС № 67 г.Благовещенска"</t>
  </si>
  <si>
    <t>МАДОУ "ЦРР-ДС № 68 г.Благовещенска"</t>
  </si>
  <si>
    <t>МБУ ИАМЦ</t>
  </si>
  <si>
    <t>МАДОУ "ДС № 5 г.Благовещенска</t>
  </si>
  <si>
    <t>Наименование учреждения</t>
  </si>
  <si>
    <t>Субсидия на выполнение муниципального задания</t>
  </si>
  <si>
    <t>Субсидия на иные цели</t>
  </si>
  <si>
    <t>МАОУ ДО "ЦЭВД г.Благовещенска"</t>
  </si>
  <si>
    <t>МАОУ "Гимназия № 1 г.Благовещенск"</t>
  </si>
  <si>
    <t>МАОУ "Школа № 2      г.Благовещенска"</t>
  </si>
  <si>
    <t>МАОУ "Школа № 5     г.Благовещенска"</t>
  </si>
  <si>
    <t>МАОУ "Лицей № 6       г.Благовещенска"</t>
  </si>
  <si>
    <t>МАОУ "Школа № 10      г.Благовещенска"</t>
  </si>
  <si>
    <t>МАОУ "Лицей № 11     г.Благовещенска"</t>
  </si>
  <si>
    <t>МАОУ "Школа № 12      г.Благовещенска"</t>
  </si>
  <si>
    <t>МАОУ "Школа № 13     г.Благовещенска"</t>
  </si>
  <si>
    <t>МАОУ "Школа № 14      г.Благовещенска"</t>
  </si>
  <si>
    <t>МАОУ "Школа № 15      г.Благовещенска"</t>
  </si>
  <si>
    <t>МАОУ "Школа № 17     г.Благовещенска"</t>
  </si>
  <si>
    <t>МАОУ "Школа № 22     г.Благовещенска"</t>
  </si>
  <si>
    <t>МАОУ "Школа № 23      г.Благовещенска"</t>
  </si>
  <si>
    <t>МАОУ "Школа № 24      г.Благовещенска"</t>
  </si>
  <si>
    <t>МАОУ "Школа № 26     г.Благовещенска"</t>
  </si>
  <si>
    <t>МАОУ "Школа № 27      г.Благовещенска"</t>
  </si>
  <si>
    <t>МАОУ "Школа № 28     г.Благовещенска"</t>
  </si>
  <si>
    <t>МАОУ "Прогимназия     г.Благовещенска"</t>
  </si>
  <si>
    <t>МАОУ "Алексеевская гимназия                     г.Благовещенска"</t>
  </si>
  <si>
    <t>ВСЕГО</t>
  </si>
  <si>
    <t>МАОУ ДО "СШ №7 г.Благовещенска"</t>
  </si>
  <si>
    <t>МАОУ ДО "СШ №5 г.Благовещенска"</t>
  </si>
  <si>
    <t>МАОУ ДО "СШ №1 г.Благовещенска"</t>
  </si>
  <si>
    <t>МАОУ ДО "СШ №3 г.Благовещенска"</t>
  </si>
  <si>
    <t>МАОУ "Гимназия № 25 г. Благовещенска им. Героя России А. Иванова"</t>
  </si>
  <si>
    <t>МАОУ "Школа №16 г. Благовещенска им. Героя Советского Союза летчика-космонавта А.Л. Леонова"</t>
  </si>
  <si>
    <t xml:space="preserve">Сведения об использовании  бюджетных средств учреждениями, подведомственными управлению образования города за 1 квартал 2025 года
</t>
  </si>
  <si>
    <t>Утверждено плановых назначений (с учетом остатков на 01.01.2025 года)</t>
  </si>
  <si>
    <t>Исполнено (поступило на счет учреждения) плановых назначений по состоянию на 01.04.2025 года</t>
  </si>
  <si>
    <t>Израсходовано бюджетных средств учреждением по состоянию на 01.04.2025 (с учетом остатков на счетах на 01.01.2025)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</si>
</sst>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9" fontId="2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wrapText="1"/>
    </xf>
    <xf numFmtId="43" fontId="4" fillId="2" borderId="0" xfId="1" applyFont="1" applyFill="1" applyAlignment="1">
      <alignment wrapText="1"/>
    </xf>
    <xf numFmtId="43" fontId="4" fillId="2" borderId="0" xfId="1" applyFont="1" applyFill="1"/>
    <xf numFmtId="0" fontId="4" fillId="2" borderId="0" xfId="0" applyFont="1" applyFill="1"/>
    <xf numFmtId="43" fontId="3" fillId="2" borderId="0" xfId="1" applyFont="1" applyFill="1"/>
    <xf numFmtId="0" fontId="3" fillId="2" borderId="0" xfId="0" applyFont="1" applyFill="1"/>
    <xf numFmtId="43" fontId="3" fillId="2" borderId="1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5" fillId="2" borderId="0" xfId="1" applyFont="1" applyFill="1" applyAlignment="1">
      <alignment wrapText="1"/>
    </xf>
    <xf numFmtId="43" fontId="5" fillId="2" borderId="0" xfId="1" applyFont="1" applyFill="1"/>
    <xf numFmtId="0" fontId="5" fillId="2" borderId="0" xfId="0" applyFont="1" applyFill="1"/>
    <xf numFmtId="43" fontId="6" fillId="3" borderId="2" xfId="1" applyFont="1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3" fontId="3" fillId="0" borderId="0" xfId="1" applyFont="1" applyFill="1" applyAlignment="1">
      <alignment wrapText="1"/>
    </xf>
    <xf numFmtId="43" fontId="3" fillId="0" borderId="1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43" fontId="4" fillId="0" borderId="0" xfId="1" applyFont="1" applyFill="1" applyAlignment="1">
      <alignment wrapText="1"/>
    </xf>
    <xf numFmtId="4" fontId="6" fillId="0" borderId="2" xfId="0" applyNumberFormat="1" applyFont="1" applyFill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96" zoomScaleNormal="96" workbookViewId="0">
      <pane ySplit="5" topLeftCell="A6" activePane="bottomLeft" state="frozen"/>
      <selection pane="bottomLeft" activeCell="C42" sqref="C42"/>
    </sheetView>
  </sheetViews>
  <sheetFormatPr defaultRowHeight="15" x14ac:dyDescent="0.25"/>
  <cols>
    <col min="1" max="1" width="25.85546875" style="10" customWidth="1"/>
    <col min="2" max="2" width="21.140625" style="24" customWidth="1"/>
    <col min="3" max="3" width="19.140625" style="3" customWidth="1"/>
    <col min="4" max="4" width="20.85546875" style="28" customWidth="1"/>
    <col min="5" max="5" width="17.5703125" style="3" customWidth="1"/>
    <col min="6" max="6" width="20.28515625" style="3" customWidth="1"/>
    <col min="7" max="7" width="17.5703125" style="3" customWidth="1"/>
    <col min="8" max="12" width="9.140625" style="3"/>
    <col min="13" max="14" width="9.140625" style="4"/>
    <col min="15" max="16384" width="9.140625" style="5"/>
  </cols>
  <sheetData>
    <row r="1" spans="1:14" x14ac:dyDescent="0.25">
      <c r="A1" s="1"/>
      <c r="C1" s="2"/>
      <c r="D1" s="24"/>
      <c r="E1" s="2"/>
      <c r="F1" s="2"/>
      <c r="G1" s="2"/>
    </row>
    <row r="2" spans="1:14" ht="35.25" customHeight="1" x14ac:dyDescent="0.25">
      <c r="A2" s="23" t="s">
        <v>48</v>
      </c>
      <c r="B2" s="23"/>
      <c r="C2" s="23"/>
      <c r="D2" s="23"/>
      <c r="E2" s="23"/>
      <c r="F2" s="23"/>
      <c r="G2" s="23"/>
    </row>
    <row r="3" spans="1:14" x14ac:dyDescent="0.25">
      <c r="A3" s="13"/>
      <c r="C3" s="2"/>
      <c r="D3" s="24"/>
      <c r="E3" s="2"/>
      <c r="F3" s="2"/>
      <c r="G3" s="2"/>
    </row>
    <row r="4" spans="1:14" s="7" customFormat="1" ht="64.5" customHeight="1" x14ac:dyDescent="0.25">
      <c r="A4" s="22" t="s">
        <v>18</v>
      </c>
      <c r="B4" s="21" t="s">
        <v>49</v>
      </c>
      <c r="C4" s="21"/>
      <c r="D4" s="21" t="s">
        <v>50</v>
      </c>
      <c r="E4" s="21"/>
      <c r="F4" s="21" t="s">
        <v>51</v>
      </c>
      <c r="G4" s="21"/>
      <c r="H4" s="2"/>
      <c r="I4" s="2"/>
      <c r="J4" s="2"/>
      <c r="K4" s="2"/>
      <c r="L4" s="2"/>
      <c r="M4" s="6"/>
      <c r="N4" s="6"/>
    </row>
    <row r="5" spans="1:14" s="7" customFormat="1" ht="59.25" customHeight="1" x14ac:dyDescent="0.25">
      <c r="A5" s="22"/>
      <c r="B5" s="25" t="s">
        <v>19</v>
      </c>
      <c r="C5" s="11" t="s">
        <v>20</v>
      </c>
      <c r="D5" s="25" t="s">
        <v>19</v>
      </c>
      <c r="E5" s="11" t="s">
        <v>20</v>
      </c>
      <c r="F5" s="11" t="s">
        <v>19</v>
      </c>
      <c r="G5" s="11" t="s">
        <v>20</v>
      </c>
      <c r="H5" s="2"/>
      <c r="I5" s="2"/>
      <c r="J5" s="2"/>
      <c r="K5" s="2"/>
      <c r="L5" s="2"/>
      <c r="M5" s="6"/>
      <c r="N5" s="6"/>
    </row>
    <row r="6" spans="1:14" ht="30" x14ac:dyDescent="0.25">
      <c r="A6" s="12" t="s">
        <v>22</v>
      </c>
      <c r="B6" s="29">
        <v>112386330.15000001</v>
      </c>
      <c r="C6" s="8">
        <v>12035228.390000001</v>
      </c>
      <c r="D6" s="26">
        <v>29347543.309999999</v>
      </c>
      <c r="E6" s="8">
        <v>3213725.55</v>
      </c>
      <c r="F6" s="8">
        <v>28717938.609999999</v>
      </c>
      <c r="G6" s="8">
        <v>2578761.48</v>
      </c>
    </row>
    <row r="7" spans="1:14" ht="30" x14ac:dyDescent="0.25">
      <c r="A7" s="12" t="s">
        <v>23</v>
      </c>
      <c r="B7" s="26">
        <v>148941197.53</v>
      </c>
      <c r="C7" s="20">
        <v>13454870.5</v>
      </c>
      <c r="D7" s="26">
        <v>34733702.659999996</v>
      </c>
      <c r="E7" s="20">
        <v>4030366.9</v>
      </c>
      <c r="F7" s="20">
        <v>35781083.890000001</v>
      </c>
      <c r="G7" s="8">
        <v>3063653.64</v>
      </c>
    </row>
    <row r="8" spans="1:14" ht="45" x14ac:dyDescent="0.25">
      <c r="A8" s="12" t="s">
        <v>40</v>
      </c>
      <c r="B8" s="29">
        <v>119869774.18000001</v>
      </c>
      <c r="C8" s="8">
        <v>20091150.780000001</v>
      </c>
      <c r="D8" s="26">
        <v>31370860.539999999</v>
      </c>
      <c r="E8" s="8">
        <v>4398846.7300000004</v>
      </c>
      <c r="F8" s="8">
        <v>28833292.050000001</v>
      </c>
      <c r="G8" s="8">
        <v>7515160.4900000002</v>
      </c>
    </row>
    <row r="9" spans="1:14" ht="30" x14ac:dyDescent="0.25">
      <c r="A9" s="12" t="s">
        <v>24</v>
      </c>
      <c r="B9" s="26">
        <v>101074249.08</v>
      </c>
      <c r="C9" s="8">
        <v>10524193.789999999</v>
      </c>
      <c r="D9" s="26">
        <v>24427513.91</v>
      </c>
      <c r="E9" s="8">
        <v>3107685.11</v>
      </c>
      <c r="F9" s="8">
        <v>24529254.149999999</v>
      </c>
      <c r="G9" s="8">
        <v>2606853.17</v>
      </c>
    </row>
    <row r="10" spans="1:14" ht="30" x14ac:dyDescent="0.25">
      <c r="A10" s="12" t="s">
        <v>25</v>
      </c>
      <c r="B10" s="29">
        <v>145335706.12</v>
      </c>
      <c r="C10" s="8">
        <v>13265390.52</v>
      </c>
      <c r="D10" s="26">
        <v>34776766.210000001</v>
      </c>
      <c r="E10" s="8">
        <v>3469945.76</v>
      </c>
      <c r="F10" s="8">
        <v>34906951.810000002</v>
      </c>
      <c r="G10" s="8">
        <v>3168928.54</v>
      </c>
    </row>
    <row r="11" spans="1:14" ht="30" x14ac:dyDescent="0.25">
      <c r="A11" s="12" t="s">
        <v>26</v>
      </c>
      <c r="B11" s="26">
        <v>102608296.81999999</v>
      </c>
      <c r="C11" s="8">
        <v>12887339.300000001</v>
      </c>
      <c r="D11" s="26">
        <v>24839556.140000001</v>
      </c>
      <c r="E11" s="8">
        <v>3745641.38</v>
      </c>
      <c r="F11" s="8">
        <v>25121886.5</v>
      </c>
      <c r="G11" s="8">
        <v>3156399.96</v>
      </c>
    </row>
    <row r="12" spans="1:14" ht="30" x14ac:dyDescent="0.25">
      <c r="A12" s="12" t="s">
        <v>27</v>
      </c>
      <c r="B12" s="26">
        <v>101736509.27</v>
      </c>
      <c r="C12" s="8">
        <v>12367082.619999999</v>
      </c>
      <c r="D12" s="26">
        <v>25122861.690000001</v>
      </c>
      <c r="E12" s="8">
        <v>3426452.51</v>
      </c>
      <c r="F12" s="8">
        <v>24078310.949999999</v>
      </c>
      <c r="G12" s="8">
        <v>2499521.6</v>
      </c>
    </row>
    <row r="13" spans="1:14" ht="30" x14ac:dyDescent="0.25">
      <c r="A13" s="12" t="s">
        <v>28</v>
      </c>
      <c r="B13" s="26">
        <v>107829746.36</v>
      </c>
      <c r="C13" s="8">
        <v>9130788.2300000004</v>
      </c>
      <c r="D13" s="26">
        <v>24590752.530000001</v>
      </c>
      <c r="E13" s="8">
        <v>2544689.91</v>
      </c>
      <c r="F13" s="8">
        <v>24825000.550000001</v>
      </c>
      <c r="G13" s="8">
        <v>2648837.5</v>
      </c>
    </row>
    <row r="14" spans="1:14" ht="30" x14ac:dyDescent="0.25">
      <c r="A14" s="12" t="s">
        <v>29</v>
      </c>
      <c r="B14" s="26">
        <v>117679489.06</v>
      </c>
      <c r="C14" s="8">
        <v>18655201.16</v>
      </c>
      <c r="D14" s="26">
        <v>30322016.710000001</v>
      </c>
      <c r="E14" s="8">
        <v>5254403.97</v>
      </c>
      <c r="F14" s="8">
        <v>29351415.07</v>
      </c>
      <c r="G14" s="8">
        <v>4088358.99</v>
      </c>
    </row>
    <row r="15" spans="1:14" ht="30" x14ac:dyDescent="0.25">
      <c r="A15" s="12" t="s">
        <v>30</v>
      </c>
      <c r="B15" s="26">
        <v>96052055.219999999</v>
      </c>
      <c r="C15" s="8">
        <v>8073644.1200000001</v>
      </c>
      <c r="D15" s="26">
        <v>24505890.859999999</v>
      </c>
      <c r="E15" s="8">
        <v>2458394.09</v>
      </c>
      <c r="F15" s="8">
        <v>24568159.16</v>
      </c>
      <c r="G15" s="8">
        <v>2225392.7200000002</v>
      </c>
    </row>
    <row r="16" spans="1:14" ht="30" x14ac:dyDescent="0.25">
      <c r="A16" s="12" t="s">
        <v>31</v>
      </c>
      <c r="B16" s="26">
        <v>95885402.269999996</v>
      </c>
      <c r="C16" s="8">
        <v>23012140.739999998</v>
      </c>
      <c r="D16" s="26">
        <v>23918631.719999999</v>
      </c>
      <c r="E16" s="8">
        <v>5982158.54</v>
      </c>
      <c r="F16" s="8">
        <v>22852742.949999999</v>
      </c>
      <c r="G16" s="8">
        <v>4574660.6399999997</v>
      </c>
    </row>
    <row r="17" spans="1:7" ht="75" x14ac:dyDescent="0.25">
      <c r="A17" s="12" t="s">
        <v>47</v>
      </c>
      <c r="B17" s="26">
        <v>305735299.41000003</v>
      </c>
      <c r="C17" s="20">
        <v>33703113.530000001</v>
      </c>
      <c r="D17" s="26">
        <v>69842886.200000003</v>
      </c>
      <c r="E17" s="20">
        <v>9248460.5</v>
      </c>
      <c r="F17" s="8">
        <v>74454892.189999998</v>
      </c>
      <c r="G17" s="8">
        <v>8548791.3499999996</v>
      </c>
    </row>
    <row r="18" spans="1:7" ht="30" x14ac:dyDescent="0.25">
      <c r="A18" s="12" t="s">
        <v>32</v>
      </c>
      <c r="B18" s="26">
        <v>107261564.59</v>
      </c>
      <c r="C18" s="8">
        <v>16462746.880000001</v>
      </c>
      <c r="D18" s="26">
        <v>26148015.34</v>
      </c>
      <c r="E18" s="8">
        <v>4573628.7300000004</v>
      </c>
      <c r="F18" s="8">
        <v>27148669.489999998</v>
      </c>
      <c r="G18" s="8">
        <v>3839694.78</v>
      </c>
    </row>
    <row r="19" spans="1:7" ht="30" x14ac:dyDescent="0.25">
      <c r="A19" s="12" t="s">
        <v>33</v>
      </c>
      <c r="B19" s="26">
        <v>136102861.83000001</v>
      </c>
      <c r="C19" s="8">
        <v>21279246.420000002</v>
      </c>
      <c r="D19" s="26">
        <v>34619938.240000002</v>
      </c>
      <c r="E19" s="8">
        <v>6962525.4299999997</v>
      </c>
      <c r="F19" s="8">
        <v>34459557.439999998</v>
      </c>
      <c r="G19" s="8">
        <v>4846497.93</v>
      </c>
    </row>
    <row r="20" spans="1:7" ht="30" x14ac:dyDescent="0.25">
      <c r="A20" s="12" t="s">
        <v>34</v>
      </c>
      <c r="B20" s="26">
        <v>74738807.640000001</v>
      </c>
      <c r="C20" s="8">
        <v>11137991.23</v>
      </c>
      <c r="D20" s="26">
        <v>19432167.780000001</v>
      </c>
      <c r="E20" s="8">
        <v>3145179.82</v>
      </c>
      <c r="F20" s="8">
        <v>19158869.23</v>
      </c>
      <c r="G20" s="8">
        <v>2561204.62</v>
      </c>
    </row>
    <row r="21" spans="1:7" ht="30" x14ac:dyDescent="0.25">
      <c r="A21" s="12" t="s">
        <v>35</v>
      </c>
      <c r="B21" s="26">
        <v>81075318.920000002</v>
      </c>
      <c r="C21" s="8">
        <v>8857346.0299999993</v>
      </c>
      <c r="D21" s="26">
        <v>19396240.48</v>
      </c>
      <c r="E21" s="8">
        <v>2687482.27</v>
      </c>
      <c r="F21" s="8">
        <v>19053285.66</v>
      </c>
      <c r="G21" s="8">
        <v>1806503.88</v>
      </c>
    </row>
    <row r="22" spans="1:7" ht="45" x14ac:dyDescent="0.25">
      <c r="A22" s="12" t="s">
        <v>46</v>
      </c>
      <c r="B22" s="26">
        <v>139484785.30000001</v>
      </c>
      <c r="C22" s="8">
        <v>22139452.27</v>
      </c>
      <c r="D22" s="26">
        <v>32949448.530000001</v>
      </c>
      <c r="E22" s="8">
        <v>4228897.09</v>
      </c>
      <c r="F22" s="8">
        <v>34437488.560000002</v>
      </c>
      <c r="G22" s="8">
        <v>4451967.55</v>
      </c>
    </row>
    <row r="23" spans="1:7" ht="30" x14ac:dyDescent="0.25">
      <c r="A23" s="12" t="s">
        <v>36</v>
      </c>
      <c r="B23" s="26">
        <v>150207424.47</v>
      </c>
      <c r="C23" s="8">
        <v>15498759.880000001</v>
      </c>
      <c r="D23" s="26">
        <v>35260617.450000003</v>
      </c>
      <c r="E23" s="8">
        <v>4800595.4800000004</v>
      </c>
      <c r="F23" s="8">
        <v>34829528.890000001</v>
      </c>
      <c r="G23" s="8">
        <v>3775034.08</v>
      </c>
    </row>
    <row r="24" spans="1:7" ht="30" x14ac:dyDescent="0.25">
      <c r="A24" s="12" t="s">
        <v>37</v>
      </c>
      <c r="B24" s="26">
        <v>85972941.810000002</v>
      </c>
      <c r="C24" s="8">
        <v>10202670.560000001</v>
      </c>
      <c r="D24" s="26">
        <v>21003798.18</v>
      </c>
      <c r="E24" s="8">
        <v>3066306.49</v>
      </c>
      <c r="F24" s="8">
        <v>21722509.57</v>
      </c>
      <c r="G24" s="8">
        <v>2309972.94</v>
      </c>
    </row>
    <row r="25" spans="1:7" ht="30" x14ac:dyDescent="0.25">
      <c r="A25" s="12" t="s">
        <v>38</v>
      </c>
      <c r="B25" s="26">
        <v>104861459.26000001</v>
      </c>
      <c r="C25" s="8">
        <v>12422266.51</v>
      </c>
      <c r="D25" s="26">
        <v>25226117.190000001</v>
      </c>
      <c r="E25" s="8">
        <v>3617117.6</v>
      </c>
      <c r="F25" s="8">
        <v>25940738.93</v>
      </c>
      <c r="G25" s="8">
        <v>3030058.02</v>
      </c>
    </row>
    <row r="26" spans="1:7" ht="30" x14ac:dyDescent="0.25">
      <c r="A26" s="12" t="s">
        <v>39</v>
      </c>
      <c r="B26" s="29">
        <v>340123026.76999998</v>
      </c>
      <c r="C26" s="8">
        <v>30000614.84</v>
      </c>
      <c r="D26" s="26">
        <v>81803096.909999996</v>
      </c>
      <c r="E26" s="8">
        <v>7563708.4699999997</v>
      </c>
      <c r="F26" s="8">
        <v>76282120.219999999</v>
      </c>
      <c r="G26" s="8">
        <v>5069929.1399999997</v>
      </c>
    </row>
    <row r="27" spans="1:7" ht="45" x14ac:dyDescent="0.25">
      <c r="A27" s="12" t="s">
        <v>0</v>
      </c>
      <c r="B27" s="26">
        <v>185849105.72</v>
      </c>
      <c r="C27" s="8">
        <v>12242184.970000001</v>
      </c>
      <c r="D27" s="26">
        <v>41268114.409999996</v>
      </c>
      <c r="E27" s="8">
        <v>3319573</v>
      </c>
      <c r="F27" s="8">
        <v>41831884.460000001</v>
      </c>
      <c r="G27" s="19">
        <v>2245959.58</v>
      </c>
    </row>
    <row r="28" spans="1:7" ht="45" x14ac:dyDescent="0.25">
      <c r="A28" s="12" t="s">
        <v>1</v>
      </c>
      <c r="B28" s="26">
        <v>124261285.62</v>
      </c>
      <c r="C28" s="8">
        <v>11218019.51</v>
      </c>
      <c r="D28" s="26">
        <v>29706175</v>
      </c>
      <c r="E28" s="8">
        <v>1916350</v>
      </c>
      <c r="F28" s="8">
        <v>29322446.91</v>
      </c>
      <c r="G28" s="8">
        <v>1733325.5</v>
      </c>
    </row>
    <row r="29" spans="1:7" ht="30" x14ac:dyDescent="0.25">
      <c r="A29" s="12" t="s">
        <v>17</v>
      </c>
      <c r="B29" s="26">
        <v>100675992.56</v>
      </c>
      <c r="C29" s="8">
        <v>12464152.630000001</v>
      </c>
      <c r="D29" s="26">
        <v>24647773.649999999</v>
      </c>
      <c r="E29" s="8">
        <v>2701418</v>
      </c>
      <c r="F29" s="8">
        <v>24339635.550000001</v>
      </c>
      <c r="G29" s="19">
        <v>1620074.39</v>
      </c>
    </row>
    <row r="30" spans="1:7" ht="30" x14ac:dyDescent="0.25">
      <c r="A30" s="12" t="s">
        <v>2</v>
      </c>
      <c r="B30" s="26">
        <v>58058223.859999999</v>
      </c>
      <c r="C30" s="8">
        <v>4617204.25</v>
      </c>
      <c r="D30" s="26">
        <v>13918372.82</v>
      </c>
      <c r="E30" s="8">
        <v>1088175</v>
      </c>
      <c r="F30" s="8">
        <v>13896881.529999999</v>
      </c>
      <c r="G30" s="8">
        <v>640114.66</v>
      </c>
    </row>
    <row r="31" spans="1:7" ht="30" x14ac:dyDescent="0.25">
      <c r="A31" s="12" t="s">
        <v>3</v>
      </c>
      <c r="B31" s="26">
        <v>71303389.540000007</v>
      </c>
      <c r="C31" s="8">
        <v>7293495.6399999997</v>
      </c>
      <c r="D31" s="26">
        <v>15858901.85</v>
      </c>
      <c r="E31" s="8">
        <v>2145664</v>
      </c>
      <c r="F31" s="8">
        <v>16427029.970000001</v>
      </c>
      <c r="G31" s="8">
        <v>1476038.95</v>
      </c>
    </row>
    <row r="32" spans="1:7" ht="30" x14ac:dyDescent="0.25">
      <c r="A32" s="12" t="s">
        <v>4</v>
      </c>
      <c r="B32" s="26">
        <v>92899645.120000005</v>
      </c>
      <c r="C32" s="8">
        <v>9434782.2799999993</v>
      </c>
      <c r="D32" s="26">
        <v>21991535.68</v>
      </c>
      <c r="E32" s="8">
        <v>2519672</v>
      </c>
      <c r="F32" s="8">
        <v>22750808.579999998</v>
      </c>
      <c r="G32" s="8">
        <v>1470069.59</v>
      </c>
    </row>
    <row r="33" spans="1:7" ht="30" x14ac:dyDescent="0.25">
      <c r="A33" s="12" t="s">
        <v>5</v>
      </c>
      <c r="B33" s="26">
        <v>112480769.47</v>
      </c>
      <c r="C33" s="8">
        <v>13273795.35</v>
      </c>
      <c r="D33" s="26">
        <v>25747048.190000001</v>
      </c>
      <c r="E33" s="8">
        <v>2996032</v>
      </c>
      <c r="F33" s="8">
        <v>26730542.379999999</v>
      </c>
      <c r="G33" s="19">
        <v>2230953.11</v>
      </c>
    </row>
    <row r="34" spans="1:7" ht="30" x14ac:dyDescent="0.25">
      <c r="A34" s="12" t="s">
        <v>6</v>
      </c>
      <c r="B34" s="26">
        <v>46079440.350000001</v>
      </c>
      <c r="C34" s="8">
        <v>5259535.8600000003</v>
      </c>
      <c r="D34" s="26">
        <v>9723729.1699999999</v>
      </c>
      <c r="E34" s="8">
        <v>1364422</v>
      </c>
      <c r="F34" s="8">
        <v>10356918.720000001</v>
      </c>
      <c r="G34" s="8">
        <v>792986.65</v>
      </c>
    </row>
    <row r="35" spans="1:7" ht="30" x14ac:dyDescent="0.25">
      <c r="A35" s="12" t="s">
        <v>7</v>
      </c>
      <c r="B35" s="26">
        <v>173397594.66</v>
      </c>
      <c r="C35" s="8">
        <v>10392294.75</v>
      </c>
      <c r="D35" s="26">
        <v>40499432.93</v>
      </c>
      <c r="E35" s="8">
        <v>2377166</v>
      </c>
      <c r="F35" s="8">
        <v>40773019.859999999</v>
      </c>
      <c r="G35" s="8">
        <v>1725461.17</v>
      </c>
    </row>
    <row r="36" spans="1:7" ht="30" x14ac:dyDescent="0.25">
      <c r="A36" s="12" t="s">
        <v>8</v>
      </c>
      <c r="B36" s="26">
        <v>68369935.450000003</v>
      </c>
      <c r="C36" s="8">
        <v>6184514.2800000003</v>
      </c>
      <c r="D36" s="26">
        <v>15482134.560000001</v>
      </c>
      <c r="E36" s="8">
        <v>1884844</v>
      </c>
      <c r="F36" s="8">
        <v>15690313.869999999</v>
      </c>
      <c r="G36" s="19">
        <v>1283106.5</v>
      </c>
    </row>
    <row r="37" spans="1:7" ht="30" x14ac:dyDescent="0.25">
      <c r="A37" s="12" t="s">
        <v>9</v>
      </c>
      <c r="B37" s="26">
        <v>43604594.350000001</v>
      </c>
      <c r="C37" s="8">
        <v>4726278.28</v>
      </c>
      <c r="D37" s="26">
        <v>10618260.960000001</v>
      </c>
      <c r="E37" s="8">
        <v>1339173</v>
      </c>
      <c r="F37" s="8">
        <v>10751063.34</v>
      </c>
      <c r="G37" s="8">
        <v>1036005.16</v>
      </c>
    </row>
    <row r="38" spans="1:7" ht="30" x14ac:dyDescent="0.25">
      <c r="A38" s="12" t="s">
        <v>10</v>
      </c>
      <c r="B38" s="26">
        <v>21863606.559999999</v>
      </c>
      <c r="C38" s="8">
        <v>1458570.43</v>
      </c>
      <c r="D38" s="26">
        <v>4938441.43</v>
      </c>
      <c r="E38" s="8">
        <v>454515</v>
      </c>
      <c r="F38" s="8">
        <v>4995550.16</v>
      </c>
      <c r="G38" s="8">
        <v>306785.87</v>
      </c>
    </row>
    <row r="39" spans="1:7" ht="30" x14ac:dyDescent="0.25">
      <c r="A39" s="12" t="s">
        <v>11</v>
      </c>
      <c r="B39" s="26">
        <v>71345739.849999994</v>
      </c>
      <c r="C39" s="8">
        <v>6826705.4500000002</v>
      </c>
      <c r="D39" s="26">
        <v>16380801.09</v>
      </c>
      <c r="E39" s="8">
        <v>1965004</v>
      </c>
      <c r="F39" s="8">
        <v>16585091.279999999</v>
      </c>
      <c r="G39" s="8">
        <v>1363405.04</v>
      </c>
    </row>
    <row r="40" spans="1:7" ht="30" x14ac:dyDescent="0.25">
      <c r="A40" s="12" t="s">
        <v>12</v>
      </c>
      <c r="B40" s="26">
        <v>50544950.759999998</v>
      </c>
      <c r="C40" s="8">
        <v>11134512.119999999</v>
      </c>
      <c r="D40" s="26">
        <v>9715573.8200000003</v>
      </c>
      <c r="E40" s="8">
        <v>2608808</v>
      </c>
      <c r="F40" s="8">
        <v>10452927.359999999</v>
      </c>
      <c r="G40" s="8">
        <v>1918755.75</v>
      </c>
    </row>
    <row r="41" spans="1:7" ht="30" x14ac:dyDescent="0.25">
      <c r="A41" s="12" t="s">
        <v>13</v>
      </c>
      <c r="B41" s="26">
        <v>119346878.34999999</v>
      </c>
      <c r="C41" s="8">
        <v>8257265.0800000001</v>
      </c>
      <c r="D41" s="26">
        <v>28343239.23</v>
      </c>
      <c r="E41" s="8">
        <v>2294734</v>
      </c>
      <c r="F41" s="8">
        <v>29410859.489999998</v>
      </c>
      <c r="G41" s="8">
        <v>1370222.22</v>
      </c>
    </row>
    <row r="42" spans="1:7" ht="30" x14ac:dyDescent="0.25">
      <c r="A42" s="12" t="s">
        <v>14</v>
      </c>
      <c r="B42" s="26">
        <v>97908206.939999998</v>
      </c>
      <c r="C42" s="8">
        <v>5874915.6399999997</v>
      </c>
      <c r="D42" s="26">
        <v>19412625.960000001</v>
      </c>
      <c r="E42" s="8">
        <v>1461060</v>
      </c>
      <c r="F42" s="8">
        <v>21101660.02</v>
      </c>
      <c r="G42" s="8">
        <v>874068.57</v>
      </c>
    </row>
    <row r="43" spans="1:7" ht="30" x14ac:dyDescent="0.25">
      <c r="A43" s="12" t="s">
        <v>15</v>
      </c>
      <c r="B43" s="26">
        <v>237450313.91999999</v>
      </c>
      <c r="C43" s="8">
        <v>24028523.449999999</v>
      </c>
      <c r="D43" s="26">
        <v>55011206.450000003</v>
      </c>
      <c r="E43" s="8">
        <v>6050254</v>
      </c>
      <c r="F43" s="8">
        <v>56755556.82</v>
      </c>
      <c r="G43" s="8">
        <v>3636825.98</v>
      </c>
    </row>
    <row r="44" spans="1:7" ht="30" x14ac:dyDescent="0.25">
      <c r="A44" s="12" t="s">
        <v>44</v>
      </c>
      <c r="B44" s="29">
        <v>35430032.799999997</v>
      </c>
      <c r="C44" s="8">
        <v>39060</v>
      </c>
      <c r="D44" s="26">
        <v>10587423.34</v>
      </c>
      <c r="E44" s="8">
        <v>39060</v>
      </c>
      <c r="F44" s="8">
        <v>9571298.4000000004</v>
      </c>
      <c r="G44" s="8">
        <v>26100</v>
      </c>
    </row>
    <row r="45" spans="1:7" ht="30" x14ac:dyDescent="0.25">
      <c r="A45" s="12" t="s">
        <v>45</v>
      </c>
      <c r="B45" s="29">
        <v>53501566.299999997</v>
      </c>
      <c r="C45" s="8">
        <v>18839524.600000001</v>
      </c>
      <c r="D45" s="26">
        <v>17073186.25</v>
      </c>
      <c r="E45" s="8">
        <v>10207744.970000001</v>
      </c>
      <c r="F45" s="8">
        <v>16787352.59</v>
      </c>
      <c r="G45" s="8">
        <v>18452267.719999999</v>
      </c>
    </row>
    <row r="46" spans="1:7" ht="30" x14ac:dyDescent="0.25">
      <c r="A46" s="12" t="s">
        <v>43</v>
      </c>
      <c r="B46" s="29">
        <v>21504479.5</v>
      </c>
      <c r="C46" s="8">
        <v>1423391.48</v>
      </c>
      <c r="D46" s="26">
        <v>5248819.96</v>
      </c>
      <c r="E46" s="8">
        <v>919892.86</v>
      </c>
      <c r="F46" s="8">
        <v>5487399.7400000002</v>
      </c>
      <c r="G46" s="8">
        <v>289466.90000000002</v>
      </c>
    </row>
    <row r="47" spans="1:7" ht="30" x14ac:dyDescent="0.25">
      <c r="A47" s="12" t="s">
        <v>42</v>
      </c>
      <c r="B47" s="29">
        <v>25602901.140000001</v>
      </c>
      <c r="C47" s="8"/>
      <c r="D47" s="26">
        <v>6766908.6399999997</v>
      </c>
      <c r="E47" s="8"/>
      <c r="F47" s="8">
        <v>6819470.8899999997</v>
      </c>
      <c r="G47" s="8"/>
    </row>
    <row r="48" spans="1:7" ht="30" x14ac:dyDescent="0.25">
      <c r="A48" s="12" t="s">
        <v>21</v>
      </c>
      <c r="B48" s="26">
        <v>114360822.31999999</v>
      </c>
      <c r="C48" s="8">
        <v>15543111.85</v>
      </c>
      <c r="D48" s="26">
        <v>24276309.710000001</v>
      </c>
      <c r="E48" s="8">
        <v>3458449.2</v>
      </c>
      <c r="F48" s="8">
        <v>27354142.41</v>
      </c>
      <c r="G48" s="8">
        <v>4158449.2</v>
      </c>
    </row>
    <row r="49" spans="1:14" x14ac:dyDescent="0.25">
      <c r="A49" s="12" t="s">
        <v>16</v>
      </c>
      <c r="B49" s="26">
        <v>10516419.66</v>
      </c>
      <c r="C49" s="8">
        <v>936854.2</v>
      </c>
      <c r="D49" s="26">
        <v>2465080</v>
      </c>
      <c r="E49" s="8">
        <v>873727.6</v>
      </c>
      <c r="F49" s="8">
        <v>2598177.64</v>
      </c>
      <c r="G49" s="19">
        <v>873727.6</v>
      </c>
    </row>
    <row r="50" spans="1:14" s="18" customFormat="1" x14ac:dyDescent="0.25">
      <c r="A50" s="14" t="s">
        <v>41</v>
      </c>
      <c r="B50" s="27">
        <f>SUM(B6:B49)</f>
        <v>4711318140.8599987</v>
      </c>
      <c r="C50" s="15">
        <f t="shared" ref="B50:G50" si="0">SUM(C6:C49)</f>
        <v>526669930.39999998</v>
      </c>
      <c r="D50" s="27">
        <f t="shared" si="0"/>
        <v>1123319517.6800001</v>
      </c>
      <c r="E50" s="15">
        <f t="shared" si="0"/>
        <v>145511950.95999998</v>
      </c>
      <c r="F50" s="15">
        <f t="shared" si="0"/>
        <v>1131843727.8400004</v>
      </c>
      <c r="G50" s="15">
        <f t="shared" si="0"/>
        <v>127890353.13000001</v>
      </c>
      <c r="H50" s="16"/>
      <c r="I50" s="16"/>
      <c r="J50" s="16"/>
      <c r="K50" s="16"/>
      <c r="L50" s="16"/>
      <c r="M50" s="17"/>
      <c r="N50" s="17"/>
    </row>
    <row r="51" spans="1:14" x14ac:dyDescent="0.25">
      <c r="A51" s="9"/>
    </row>
    <row r="52" spans="1:14" x14ac:dyDescent="0.25">
      <c r="A52" s="9"/>
    </row>
    <row r="53" spans="1:14" x14ac:dyDescent="0.25">
      <c r="A53" s="9"/>
    </row>
  </sheetData>
  <mergeCells count="5">
    <mergeCell ref="B4:C4"/>
    <mergeCell ref="D4:E4"/>
    <mergeCell ref="F4:G4"/>
    <mergeCell ref="A4:A5"/>
    <mergeCell ref="A2:G2"/>
  </mergeCells>
  <pageMargins left="0.31496062992125984" right="0.31496062992125984" top="0.35433070866141736" bottom="0.35433070866141736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2025-04-16T05:51:13Z</dcterms:modified>
</cp:coreProperties>
</file>